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E:\cuenta anual\para subir cta anual\"/>
    </mc:Choice>
  </mc:AlternateContent>
  <xr:revisionPtr revIDLastSave="0" documentId="13_ncr:1_{81F51982-FDFC-4884-A7F2-ADD5A8E17286}" xr6:coauthVersionLast="47" xr6:coauthVersionMax="47" xr10:uidLastSave="{00000000-0000-0000-0000-000000000000}"/>
  <workbookProtection workbookPassword="F376" lockStructure="1"/>
  <bookViews>
    <workbookView xWindow="-120" yWindow="-120" windowWidth="29040" windowHeight="15840" xr2:uid="{00000000-000D-0000-FFFF-FFFF00000000}"/>
  </bookViews>
  <sheets>
    <sheet name="FFONDOS" sheetId="1" r:id="rId1"/>
  </sheets>
  <definedNames>
    <definedName name="ANEXO">#REF!</definedName>
    <definedName name="_xlnm.Print_Area" localSheetId="0">FFONDOS!$B$1:$G$48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F36" i="1"/>
  <c r="D36" i="1"/>
  <c r="C36" i="1"/>
  <c r="E34" i="1"/>
  <c r="E33" i="1"/>
  <c r="E32" i="1"/>
  <c r="E31" i="1"/>
  <c r="E36" i="1" s="1"/>
  <c r="G20" i="1"/>
  <c r="G38" i="1" s="1"/>
  <c r="F20" i="1"/>
  <c r="F38" i="1" s="1"/>
  <c r="D20" i="1"/>
  <c r="D38" i="1" s="1"/>
  <c r="C20" i="1"/>
  <c r="C38" i="1" s="1"/>
  <c r="E18" i="1"/>
  <c r="E17" i="1"/>
  <c r="E14" i="1"/>
  <c r="E13" i="1"/>
  <c r="E11" i="1"/>
  <c r="E10" i="1"/>
  <c r="E9" i="1"/>
</calcChain>
</file>

<file path=xl/sharedStrings.xml><?xml version="1.0" encoding="utf-8"?>
<sst xmlns="http://schemas.openxmlformats.org/spreadsheetml/2006/main" count="49" uniqueCount="40">
  <si>
    <t>JUNTA MUNICIPAL DE AGUA Y SANEAMIENTO DE OJINAGA</t>
  </si>
  <si>
    <t>Flujo de Fondos</t>
  </si>
  <si>
    <t>Del 1 de Enero al 31 de Diciembre de 2022</t>
  </si>
  <si>
    <t>Concepto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</si>
  <si>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</si>
  <si>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</si>
  <si>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</si>
  <si>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</si>
  <si>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</si>
  <si>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</si>
  <si>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</si>
  <si>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</si>
  <si>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</si>
  <si>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</si>
  <si>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</si>
  <si>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</si>
  <si>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</si>
  <si>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</si>
  <si>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</si>
  <si>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</si>
  <si>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</si>
  <si>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</si>
  <si>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</si>
  <si>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</si>
  <si>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</si>
  <si>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 de Ingresos</t>
  </si>
  <si>
    <t>Aprobado</t>
  </si>
  <si>
    <t xml:space="preserve">Pagado </t>
  </si>
  <si>
    <t>Egresos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</si>
  <si>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</si>
  <si>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</si>
  <si>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</si>
  <si>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</si>
  <si>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</si>
  <si>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</si>
  <si>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</si>
  <si>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</si>
  <si>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</si>
  <si>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Total de Egresos</t>
  </si>
  <si>
    <t>Superávit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</si>
</sst>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1774037</xdr:colOff>
      <xdr:row>44</xdr:row>
      <xdr:rowOff>47621</xdr:rowOff>
    </xdr:from>
    <xdr:to>
      <xdr:col>2</xdr:col>
      <xdr:colOff>1335887</xdr:colOff>
      <xdr:row>47</xdr:row>
      <xdr:rowOff>88102</xdr:rowOff>
    </xdr:to>
    <xdr:sp macro="" textlink="">
      <xdr:nvSpPr>
        <xdr:cNvPr id="2" name="Cuadro de texto 3">
          <a:extLst>
            <a:ext uri="{FF2B5EF4-FFF2-40B4-BE49-F238E27FC236}">
              <a16:creationId xmlns:a16="http://schemas.microsoft.com/office/drawing/2014/main" id="{05206EC2-2DE7-0223-A7C3-4C8CE6DB335F}"/>
            </a:ext>
          </a:extLst>
        </xdr:cNvPr>
        <xdr:cNvSpPr txBox="1"/>
      </xdr:nvSpPr>
      <xdr:spPr>
        <a:xfrm>
          <a:off x="2012162" y="8381996"/>
          <a:ext cx="2895600" cy="5048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ING. ALONSO PEREZ ALBA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 EJECUTIVO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1746097</xdr:colOff>
      <xdr:row>44</xdr:row>
      <xdr:rowOff>46986</xdr:rowOff>
    </xdr:from>
    <xdr:to>
      <xdr:col>2</xdr:col>
      <xdr:colOff>1269847</xdr:colOff>
      <xdr:row>44</xdr:row>
      <xdr:rowOff>46986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09837A4-0A46-F505-6C60-00C3BD64BCA9}"/>
            </a:ext>
          </a:extLst>
        </xdr:cNvPr>
        <xdr:cNvCxnSpPr/>
      </xdr:nvCxnSpPr>
      <xdr:spPr>
        <a:xfrm>
          <a:off x="1984222" y="8381361"/>
          <a:ext cx="2857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1262068</xdr:colOff>
      <xdr:row>44</xdr:row>
      <xdr:rowOff>23809</xdr:rowOff>
    </xdr:from>
    <xdr:to>
      <xdr:col>6</xdr:col>
      <xdr:colOff>14293</xdr:colOff>
      <xdr:row>47</xdr:row>
      <xdr:rowOff>64290</xdr:rowOff>
    </xdr:to>
    <xdr:sp macro="" textlink="">
      <xdr:nvSpPr>
        <xdr:cNvPr id="4" name="Cuadro de texto 1">
          <a:extLst>
            <a:ext uri="{FF2B5EF4-FFF2-40B4-BE49-F238E27FC236}">
              <a16:creationId xmlns:a16="http://schemas.microsoft.com/office/drawing/2014/main" id="{1B8EF158-F2D4-3461-C4D8-F3E66EC94E8E}"/>
            </a:ext>
          </a:extLst>
        </xdr:cNvPr>
        <xdr:cNvSpPr txBox="1"/>
      </xdr:nvSpPr>
      <xdr:spPr>
        <a:xfrm>
          <a:off x="6215068" y="8358184"/>
          <a:ext cx="2895600" cy="5048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ING. LIZETH GABALDON RAMIREZ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DIRECTORA FINANCIERA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1234128</xdr:colOff>
      <xdr:row>44</xdr:row>
      <xdr:rowOff>23174</xdr:rowOff>
    </xdr:from>
    <xdr:to>
      <xdr:col>5</xdr:col>
      <xdr:colOff>1329378</xdr:colOff>
      <xdr:row>44</xdr:row>
      <xdr:rowOff>23174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5045B1B6-8A1E-D60E-AE32-3074A89ED6CE}"/>
            </a:ext>
          </a:extLst>
        </xdr:cNvPr>
        <xdr:cNvCxnSpPr/>
      </xdr:nvCxnSpPr>
      <xdr:spPr>
        <a:xfrm>
          <a:off x="6187128" y="8357549"/>
          <a:ext cx="2857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2:G76"/>
  <sheetViews>
    <sheetView tabSelected="1" topLeftCell="A19" zoomScale="80" zoomScaleNormal="80" workbookViewId="0">
      <selection activeCell="I55" sqref="I55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2" width="11.42578125" style="1" customWidth="1"/>
    <col min="13" max="16384" width="11.42578125" style="1"/>
  </cols>
  <sheetData>
    <row r="2" spans="2:7" x14ac:dyDescent="0.2">
      <c r="B2" s="43" t="s">
        <v>0</v>
      </c>
      <c r="C2" s="44"/>
      <c r="D2" s="44"/>
      <c r="E2" s="44"/>
      <c r="F2" s="44"/>
      <c r="G2" s="45"/>
    </row>
    <row r="3" spans="2:7" x14ac:dyDescent="0.2">
      <c r="B3" s="46" t="s">
        <v>1</v>
      </c>
      <c r="C3" s="47"/>
      <c r="D3" s="47"/>
      <c r="E3" s="47"/>
      <c r="F3" s="47"/>
      <c r="G3" s="48"/>
    </row>
    <row r="4" spans="2:7" x14ac:dyDescent="0.2">
      <c r="B4" s="49" t="s">
        <v>2</v>
      </c>
      <c r="C4" s="50"/>
      <c r="D4" s="50"/>
      <c r="E4" s="50"/>
      <c r="F4" s="50"/>
      <c r="G4" s="51"/>
    </row>
    <row r="5" spans="2:7" ht="42" customHeight="1" x14ac:dyDescent="0.2">
      <c r="B5" s="41" t="s">
        <v>3</v>
      </c>
      <c r="C5" s="3" t="s">
        <v>4</v>
      </c>
      <c r="D5" s="4" t="s">
        <v>5</v>
      </c>
      <c r="E5" s="3" t="s">
        <v>6</v>
      </c>
      <c r="F5" s="3" t="s">
        <v>7</v>
      </c>
      <c r="G5" s="3" t="s">
        <v>8</v>
      </c>
    </row>
    <row r="6" spans="2:7" x14ac:dyDescent="0.2">
      <c r="B6" s="42"/>
      <c r="C6" s="6" t="s">
        <v>9</v>
      </c>
      <c r="D6" s="24" t="s">
        <v>10</v>
      </c>
      <c r="E6" s="3" t="s">
        <v>11</v>
      </c>
      <c r="F6" s="30" t="s">
        <v>12</v>
      </c>
      <c r="G6" s="3" t="s">
        <v>13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14</v>
      </c>
      <c r="C8" s="18"/>
      <c r="D8" s="26"/>
      <c r="E8" s="21"/>
      <c r="F8" s="26"/>
      <c r="G8" s="21"/>
    </row>
    <row r="9" spans="2:7" ht="12" customHeight="1" x14ac:dyDescent="0.2">
      <c r="B9" s="13" t="s">
        <v>15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16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17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18</v>
      </c>
      <c r="C12" s="19">
        <v>34836817</v>
      </c>
      <c r="D12" s="27">
        <v>0</v>
      </c>
      <c r="E12" s="21">
        <v>0</v>
      </c>
      <c r="F12" s="27">
        <v>38602718</v>
      </c>
      <c r="G12" s="20">
        <v>38602718</v>
      </c>
    </row>
    <row r="13" spans="2:7" x14ac:dyDescent="0.2">
      <c r="B13" s="13" t="s">
        <v>19</v>
      </c>
      <c r="C13" s="19">
        <v>0</v>
      </c>
      <c r="D13" s="27">
        <v>0</v>
      </c>
      <c r="E13" s="21">
        <f t="shared" si="0"/>
        <v>0</v>
      </c>
      <c r="F13" s="27">
        <v>145617</v>
      </c>
      <c r="G13" s="20">
        <v>145617</v>
      </c>
    </row>
    <row r="14" spans="2:7" x14ac:dyDescent="0.2">
      <c r="B14" s="13" t="s">
        <v>20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21</v>
      </c>
      <c r="C15" s="19">
        <v>101029</v>
      </c>
      <c r="D15" s="27">
        <v>0</v>
      </c>
      <c r="E15" s="21">
        <v>0</v>
      </c>
      <c r="F15" s="27">
        <v>616379</v>
      </c>
      <c r="G15" s="20">
        <v>616379</v>
      </c>
    </row>
    <row r="16" spans="2:7" ht="36" customHeight="1" x14ac:dyDescent="0.2">
      <c r="B16" s="14" t="s">
        <v>22</v>
      </c>
      <c r="C16" s="19">
        <v>1500000</v>
      </c>
      <c r="D16" s="27">
        <v>0</v>
      </c>
      <c r="E16" s="21">
        <v>0</v>
      </c>
      <c r="F16" s="27">
        <v>0</v>
      </c>
      <c r="G16" s="20">
        <v>0</v>
      </c>
    </row>
    <row r="17" spans="2:7" ht="24" customHeight="1" x14ac:dyDescent="0.2">
      <c r="B17" s="14" t="s">
        <v>23</v>
      </c>
      <c r="C17" s="19">
        <v>0</v>
      </c>
      <c r="D17" s="27">
        <v>0</v>
      </c>
      <c r="E17" s="21">
        <f t="shared" si="0"/>
        <v>0</v>
      </c>
      <c r="F17" s="27">
        <v>219139</v>
      </c>
      <c r="G17" s="20">
        <v>219139</v>
      </c>
    </row>
    <row r="18" spans="2:7" ht="24" customHeight="1" x14ac:dyDescent="0.2">
      <c r="B18" s="13" t="s">
        <v>24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25</v>
      </c>
      <c r="C20" s="22">
        <f>SUM(C9:C18)</f>
        <v>36437846</v>
      </c>
      <c r="D20" s="28">
        <f>SUM(D9:D18)</f>
        <v>0</v>
      </c>
      <c r="E20" s="22">
        <v>0</v>
      </c>
      <c r="F20" s="28">
        <f>SUM(F9:F18)</f>
        <v>39583853</v>
      </c>
      <c r="G20" s="22">
        <f>SUM(G9:G18)</f>
        <v>39583853</v>
      </c>
    </row>
    <row r="21" spans="2:7" x14ac:dyDescent="0.2">
      <c r="B21" s="16"/>
      <c r="C21" s="23"/>
      <c r="D21" s="28"/>
      <c r="E21" s="22"/>
      <c r="F21" s="28"/>
      <c r="G21" s="23"/>
    </row>
    <row r="22" spans="2:7" ht="39" customHeight="1" x14ac:dyDescent="0.2">
      <c r="B22" s="41" t="s">
        <v>3</v>
      </c>
      <c r="C22" s="3" t="s">
        <v>26</v>
      </c>
      <c r="D22" s="29" t="s">
        <v>5</v>
      </c>
      <c r="E22" s="3" t="s">
        <v>6</v>
      </c>
      <c r="F22" s="3" t="s">
        <v>7</v>
      </c>
      <c r="G22" s="31" t="s">
        <v>27</v>
      </c>
    </row>
    <row r="23" spans="2:7" x14ac:dyDescent="0.2">
      <c r="B23" s="42"/>
      <c r="C23" s="6" t="s">
        <v>9</v>
      </c>
      <c r="D23" s="3" t="s">
        <v>10</v>
      </c>
      <c r="E23" s="3" t="s">
        <v>11</v>
      </c>
      <c r="F23" s="3" t="s">
        <v>12</v>
      </c>
      <c r="G23" s="31" t="s">
        <v>13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28</v>
      </c>
      <c r="C25" s="21"/>
      <c r="D25" s="21"/>
      <c r="E25" s="21"/>
      <c r="F25" s="21"/>
      <c r="G25" s="37"/>
    </row>
    <row r="26" spans="2:7" ht="12" customHeight="1" x14ac:dyDescent="0.2">
      <c r="B26" s="32" t="s">
        <v>29</v>
      </c>
      <c r="C26" s="20">
        <v>10834187</v>
      </c>
      <c r="D26" s="20">
        <v>0</v>
      </c>
      <c r="E26" s="21">
        <v>0</v>
      </c>
      <c r="F26" s="20">
        <v>12377609</v>
      </c>
      <c r="G26" s="38">
        <v>10809648</v>
      </c>
    </row>
    <row r="27" spans="2:7" ht="12" customHeight="1" x14ac:dyDescent="0.2">
      <c r="B27" s="32" t="s">
        <v>30</v>
      </c>
      <c r="C27" s="20">
        <v>7000205.3799999999</v>
      </c>
      <c r="D27" s="20">
        <v>0</v>
      </c>
      <c r="E27" s="21">
        <v>0</v>
      </c>
      <c r="F27" s="20">
        <v>5630616</v>
      </c>
      <c r="G27" s="38">
        <v>5615550</v>
      </c>
    </row>
    <row r="28" spans="2:7" x14ac:dyDescent="0.2">
      <c r="B28" s="32" t="s">
        <v>31</v>
      </c>
      <c r="C28" s="20">
        <v>6395485.7699999996</v>
      </c>
      <c r="D28" s="20">
        <v>0</v>
      </c>
      <c r="E28" s="21">
        <v>0</v>
      </c>
      <c r="F28" s="20">
        <v>9315868</v>
      </c>
      <c r="G28" s="38">
        <v>9315868</v>
      </c>
    </row>
    <row r="29" spans="2:7" x14ac:dyDescent="0.2">
      <c r="B29" s="32" t="s">
        <v>32</v>
      </c>
      <c r="C29" s="20">
        <v>2837955.45</v>
      </c>
      <c r="D29" s="20">
        <v>0</v>
      </c>
      <c r="E29" s="21">
        <v>0</v>
      </c>
      <c r="F29" s="20">
        <v>2078213</v>
      </c>
      <c r="G29" s="38">
        <v>1934960</v>
      </c>
    </row>
    <row r="30" spans="2:7" x14ac:dyDescent="0.2">
      <c r="B30" s="32" t="s">
        <v>33</v>
      </c>
      <c r="C30" s="20">
        <v>15848892.23</v>
      </c>
      <c r="D30" s="20">
        <v>0</v>
      </c>
      <c r="E30" s="21">
        <v>0</v>
      </c>
      <c r="F30" s="20">
        <v>13119094</v>
      </c>
      <c r="G30" s="38">
        <v>13119094</v>
      </c>
    </row>
    <row r="31" spans="2:7" x14ac:dyDescent="0.2">
      <c r="B31" s="32" t="s">
        <v>34</v>
      </c>
      <c r="C31" s="20">
        <v>0</v>
      </c>
      <c r="D31" s="20">
        <v>0</v>
      </c>
      <c r="E31" s="21">
        <f>C31+D31</f>
        <v>0</v>
      </c>
      <c r="F31" s="20">
        <v>0</v>
      </c>
      <c r="G31" s="38">
        <v>0</v>
      </c>
    </row>
    <row r="32" spans="2:7" x14ac:dyDescent="0.2">
      <c r="B32" s="32" t="s">
        <v>35</v>
      </c>
      <c r="C32" s="20">
        <v>0</v>
      </c>
      <c r="D32" s="20">
        <v>0</v>
      </c>
      <c r="E32" s="21">
        <f>C32+D32</f>
        <v>0</v>
      </c>
      <c r="F32" s="20">
        <v>0</v>
      </c>
      <c r="G32" s="38">
        <v>0</v>
      </c>
    </row>
    <row r="33" spans="2:7" x14ac:dyDescent="0.2">
      <c r="B33" s="32" t="s">
        <v>36</v>
      </c>
      <c r="C33" s="20">
        <v>0</v>
      </c>
      <c r="D33" s="20">
        <v>0</v>
      </c>
      <c r="E33" s="21">
        <f>C33+D33</f>
        <v>0</v>
      </c>
      <c r="F33" s="20">
        <v>0</v>
      </c>
      <c r="G33" s="38">
        <v>0</v>
      </c>
    </row>
    <row r="34" spans="2:7" x14ac:dyDescent="0.2">
      <c r="B34" s="32" t="s">
        <v>37</v>
      </c>
      <c r="C34" s="20">
        <v>0</v>
      </c>
      <c r="D34" s="20">
        <v>0</v>
      </c>
      <c r="E34" s="21">
        <f>C34+D34</f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38</v>
      </c>
      <c r="C36" s="22">
        <f>SUM(C26:C34)</f>
        <v>42916725.829999998</v>
      </c>
      <c r="D36" s="22">
        <f>SUM(D26:D34)</f>
        <v>0</v>
      </c>
      <c r="E36" s="22">
        <f>SUM(E26:E34)</f>
        <v>0</v>
      </c>
      <c r="F36" s="22">
        <f>SUM(F26:F34)</f>
        <v>42521400</v>
      </c>
      <c r="G36" s="39">
        <f>SUM(G26:G34)</f>
        <v>40795120</v>
      </c>
    </row>
    <row r="37" spans="2:7" s="2" customFormat="1" x14ac:dyDescent="0.2">
      <c r="B37" s="35"/>
      <c r="C37" s="21"/>
      <c r="D37" s="21"/>
      <c r="E37" s="21"/>
      <c r="F37" s="21"/>
      <c r="G37" s="40"/>
    </row>
    <row r="38" spans="2:7" x14ac:dyDescent="0.2">
      <c r="B38" s="7" t="s">
        <v>39</v>
      </c>
      <c r="C38" s="8">
        <f>C20-C36</f>
        <v>-6478879.8299999982</v>
      </c>
      <c r="D38" s="8">
        <f>D20-D36</f>
        <v>0</v>
      </c>
      <c r="E38" s="8">
        <v>0</v>
      </c>
      <c r="F38" s="8">
        <f>F20-F36</f>
        <v>-2937547</v>
      </c>
      <c r="G38" s="9">
        <f>G20-G36</f>
        <v>-1211267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password="F376" sheet="1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5" orientation="landscape" r:id="rId1"/>
  <headerFooter differentFirst="1">
    <firstFooter>&amp;C“Bajo protesta de decir verdad declaramos que los Estados Financieros y sus notas, son razonablemente correctos y son responsabilidad del emisor.” 
 Sello Digital: 5147460000202200004toTrimestre000020230126132025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DIRECCION FINANCIERA</cp:lastModifiedBy>
  <cp:lastPrinted>2023-02-02T19:18:24Z</cp:lastPrinted>
  <dcterms:created xsi:type="dcterms:W3CDTF">2019-12-11T17:18:27Z</dcterms:created>
  <dcterms:modified xsi:type="dcterms:W3CDTF">2023-02-02T19:18:26Z</dcterms:modified>
</cp:coreProperties>
</file>